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otazník 2010" sheetId="1" r:id="rId1"/>
    <sheet name="Vysvětlivky" sheetId="2" r:id="rId2"/>
  </sheets>
  <definedNames>
    <definedName name="_xlnm.Print_Area" localSheetId="0">'Dotazník 2010'!$A$2:$E$86</definedName>
    <definedName name="OLE_LINK2" localSheetId="1">'Vysvětlivky'!$A$1</definedName>
  </definedNames>
  <calcPr fullCalcOnLoad="1"/>
</workbook>
</file>

<file path=xl/sharedStrings.xml><?xml version="1.0" encoding="utf-8"?>
<sst xmlns="http://schemas.openxmlformats.org/spreadsheetml/2006/main" count="138" uniqueCount="92">
  <si>
    <t>Kraj</t>
  </si>
  <si>
    <t>žádná</t>
  </si>
  <si>
    <t>komunální</t>
  </si>
  <si>
    <t>průmyslová</t>
  </si>
  <si>
    <t>ANO</t>
  </si>
  <si>
    <t>NE</t>
  </si>
  <si>
    <t>Územní rozhodnutí</t>
  </si>
  <si>
    <t>Výběrové řízení</t>
  </si>
  <si>
    <t>Zahájení</t>
  </si>
  <si>
    <t>Vlastník průmyslové ČOV</t>
  </si>
  <si>
    <t>Vlastník komunální ČOV</t>
  </si>
  <si>
    <t>MŽP</t>
  </si>
  <si>
    <t>Mze</t>
  </si>
  <si>
    <t>ANO      NE</t>
  </si>
  <si>
    <t>Počet EO připojovaných na nově budovanou kanalizaci</t>
  </si>
  <si>
    <t>Dokončení</t>
  </si>
  <si>
    <t>Razítko a podpis statutárního zástupce aglomerace</t>
  </si>
  <si>
    <t>Datum</t>
  </si>
  <si>
    <t>ČOV</t>
  </si>
  <si>
    <t xml:space="preserve">kanalizace </t>
  </si>
  <si>
    <t>Kanalizace : vybudování kanalizace,dostavba kanalizace pro stávající obyvatele aglomerace</t>
  </si>
  <si>
    <t>ČÁSTEČNĚ</t>
  </si>
  <si>
    <t>Součást aglomerace</t>
  </si>
  <si>
    <t>Počet EO připojených  na  kanalizaci  v aglomeraci</t>
  </si>
  <si>
    <t>Počet EO připojených na  ČOV z aglomerace</t>
  </si>
  <si>
    <t>Stavební povolení</t>
  </si>
  <si>
    <t>Vyplnil</t>
  </si>
  <si>
    <t>Telefon</t>
  </si>
  <si>
    <t>E-mail</t>
  </si>
  <si>
    <t>Je zajištěno financování projektu  na dořešení</t>
  </si>
  <si>
    <t xml:space="preserve">Vyhovuje  ČOV  kapacitně  pro aglomeraci </t>
  </si>
  <si>
    <t>Bylo zažádáno o spolufinancování realizace projektu</t>
  </si>
  <si>
    <t>Z jakých zdrojů</t>
  </si>
  <si>
    <t>Byl zpracován projekt na vyřešení / dořešení ČOV</t>
  </si>
  <si>
    <t>v aglomeraci  (septiky, žumpy, domovní  ČOV …)</t>
  </si>
  <si>
    <t>Stav k 31.1.2010:   podaná žádost</t>
  </si>
  <si>
    <t xml:space="preserve">                            akceptovaná žádost</t>
  </si>
  <si>
    <t xml:space="preserve">                            akce v realizaci</t>
  </si>
  <si>
    <t>Byl zpracován projekt na vyřešení / dořešení kanalizace</t>
  </si>
  <si>
    <t>Poznámky (lze uvést v samostatné příloze):</t>
  </si>
  <si>
    <t>Náklady(bez DPH) na vyřešení/dořešení aglomerace celkem</t>
  </si>
  <si>
    <t xml:space="preserve">                 ANO                     NE</t>
  </si>
  <si>
    <t>celkem</t>
  </si>
  <si>
    <t>Dále se vyplňují údaje o ČOV v případě,že ČOV nevyhovuje kapacitně nebo NV nebo obojímu:</t>
  </si>
  <si>
    <t>Počet EO v aglomeraci (ř.5+ ř.6 )</t>
  </si>
  <si>
    <t>Procento připojených EO na kanalizaci (ř.5/ř.7*100)</t>
  </si>
  <si>
    <t>Počet obyvatel trvale bydlících v aglomeraci</t>
  </si>
  <si>
    <t>Počet EO  řešících  individuálně likvidaci odpadních vod</t>
  </si>
  <si>
    <t>(podle směrnice Rady č. 91/271/EHS),  Aktualizace – stav k 31.1.2010</t>
  </si>
  <si>
    <r>
      <t>Dotazník pro aglomerace uvedené v „Konkrétním seznamu aglomerací České republiky“</t>
    </r>
    <r>
      <rPr>
        <b/>
        <vertAlign val="superscript"/>
        <sz val="13"/>
        <rFont val="Arial"/>
        <family val="2"/>
      </rPr>
      <t>1</t>
    </r>
  </si>
  <si>
    <r>
      <t>Název aglomerace</t>
    </r>
    <r>
      <rPr>
        <vertAlign val="superscript"/>
        <sz val="10"/>
        <rFont val="Arial"/>
        <family val="2"/>
      </rPr>
      <t>2</t>
    </r>
  </si>
  <si>
    <r>
      <t>Splňuje ČOV emisní limity stanovené podle NV 61/2003Sb.</t>
    </r>
    <r>
      <rPr>
        <vertAlign val="superscript"/>
        <sz val="10"/>
        <rFont val="Arial"/>
        <family val="2"/>
      </rPr>
      <t>3</t>
    </r>
  </si>
  <si>
    <t>Předmět a stručný popis projektu na vyřešení / dořešení aglomerace</t>
  </si>
  <si>
    <t xml:space="preserve">požadavků na čištění městských odpadních </t>
  </si>
  <si>
    <t>náležitostech povolení k vypouštění odpadních vod do vod povrchových a do kanalizací a o citlivých oblastech.</t>
  </si>
  <si>
    <r>
      <t>1</t>
    </r>
    <r>
      <rPr>
        <sz val="9"/>
        <rFont val="Arial"/>
        <family val="2"/>
      </rPr>
      <t xml:space="preserve"> Usnesení vlády České republiky ze dne 20. dubna 2009 č. 451 k Aktualizace strategie financování vod.</t>
    </r>
  </si>
  <si>
    <r>
      <t>2</t>
    </r>
    <r>
      <rPr>
        <sz val="9"/>
        <rFont val="Arial"/>
        <family val="2"/>
      </rPr>
      <t xml:space="preserve"> Definice pojmů naleznete ve „Vysvětlivkách k vybraným údajům dotazníku“</t>
    </r>
  </si>
  <si>
    <r>
      <t>3</t>
    </r>
    <r>
      <rPr>
        <sz val="9"/>
        <rFont val="Arial"/>
        <family val="2"/>
      </rPr>
      <t xml:space="preserve"> Nařízení vlády č. 61/2003 Sb. o ukazatelích a hodnotách přípustného znečištění povrchových vod a odpadních vod, </t>
    </r>
  </si>
  <si>
    <t>Náklady (bez DPH) na vyřešení / dořešení ČOV         (mil. Kč)</t>
  </si>
  <si>
    <t>bez rekonstrukce  ř.18+ř.36                                        (mil Kč)</t>
  </si>
  <si>
    <t>Termín realizace projektu                               (měsíc / rok)</t>
  </si>
  <si>
    <t xml:space="preserve">                                                                        (měsíc / rok)</t>
  </si>
  <si>
    <t>Je zajištěno financování projektu  na dořešení aglomerace</t>
  </si>
  <si>
    <t>Náklady (bez DPH) na kanalizaci - bez rekonstrukce    (mil.Kč)</t>
  </si>
  <si>
    <t>Délka nově budované kanalizace                                   (metry)</t>
  </si>
  <si>
    <t>Vysvětlivky k vybraným údajům dotazníku</t>
  </si>
  <si>
    <t>Tento dotazník navazuje na usnesení vlády č.451/2009 o Aktualizaci strategie financování požadavků na čištění městských odpadních vod.</t>
  </si>
  <si>
    <r>
      <t>1)Aglomerace:</t>
    </r>
    <r>
      <rPr>
        <sz val="11"/>
        <rFont val="Times New Roman"/>
        <family val="1"/>
      </rPr>
      <t xml:space="preserve"> je definována v dodatku MZe č. 1 č.j. 7869/2004-7000 Metodického pokynu pro zpracování Plánu rozvoje a kanalizací kraje z roku 2000.</t>
    </r>
  </si>
  <si>
    <r>
      <t>V definici a interpretaci je kladen důraz na oblast s </t>
    </r>
    <r>
      <rPr>
        <u val="single"/>
        <sz val="11"/>
        <rFont val="Times New Roman"/>
        <family val="1"/>
      </rPr>
      <t>dostatečným soustředěním obyvatel</t>
    </r>
    <r>
      <rPr>
        <sz val="11"/>
        <rFont val="Times New Roman"/>
        <family val="1"/>
      </rPr>
      <t xml:space="preserve"> a objektů s tím, že odpadní voda je z hlediska nákladů efektivně shromažditelná..Vzdálenost hranice aglomerace od oblasti bez budov nebo s nižší hustotou zástavby je uváděna orientačně 200 m. Hranice aglomerace nemusí znamenat totožnost s administrativním celkem (např. obec má vzdálené místní části, pak tyto nejsou součástí aglomerace nebo naopak se jedna aglomerace může skládat z 2 a více samostatných obcí, pokud spolu tvoří souvislé zastavěné území). </t>
    </r>
    <r>
      <rPr>
        <i/>
        <sz val="11"/>
        <rFont val="Times New Roman"/>
        <family val="1"/>
      </rPr>
      <t>Název ponechat!</t>
    </r>
  </si>
  <si>
    <r>
      <t>2)Součásti aglomerace</t>
    </r>
    <r>
      <rPr>
        <sz val="11"/>
        <rFont val="Times New Roman"/>
        <family val="1"/>
      </rPr>
      <t>: jsou obvykle místní části obcí nebo obce, které jsou zařazeny v určených hranicích jmenované aglomerace a to ve smyslu její definice (dostatečné soustředění obyvatel). Neuvádějí se místní (městské) části obce, které jsou v soustředěné zástavbě automaticky zařazeny v aglomeraci.</t>
    </r>
    <r>
      <rPr>
        <i/>
        <sz val="11"/>
        <rFont val="Times New Roman"/>
        <family val="1"/>
      </rPr>
      <t xml:space="preserve"> (Předvyplněno, ponechat!)</t>
    </r>
  </si>
  <si>
    <r>
      <t>4)Počet obyvatel trvale bydlících v aglomeraci</t>
    </r>
    <r>
      <rPr>
        <sz val="11"/>
        <rFont val="Times New Roman"/>
        <family val="1"/>
      </rPr>
      <t>: počet podle posledních údajů ČSÚ. Do počtu se zahrnují pouze obyvatelé těch místních částí obce, které jsou součástí aglomerace .</t>
    </r>
  </si>
  <si>
    <r>
      <t>5)Počet EO (ekvivalentních obyvatel) připojených na kanalizaci v aglomeraci:</t>
    </r>
    <r>
      <rPr>
        <sz val="11"/>
        <rFont val="Times New Roman"/>
        <family val="1"/>
      </rPr>
      <t xml:space="preserve">.Není rozhodující zdali je odpadní voda od připojených obyvatel odvedena na ČOV (řešeno v ř. 9) nebo do volných výustí. Pod pojmem počet EO aglomerace se rozumí vytvářené zatížení celé aglomerace (připojených i nepřipojených zdrojů znečištění na sběrný systém městských odpadních vod) vyjádřené organickém zatížením tj. přepočtem na produkci 60 g BSK5 na 1 obyvatele za den tj. = 1 EO. Zde je počítáno i se znečištěním z odpadních vod služeb, malých a středních průmyslových podniků v aglomeraci, které jsou vypouštěny do kanalizačního systému aglomerace (viz. vyhláška. č. 428/2001 Sb. v úplném znění, §16). </t>
    </r>
    <r>
      <rPr>
        <u val="single"/>
        <sz val="11"/>
        <rFont val="Times New Roman"/>
        <family val="1"/>
      </rPr>
      <t xml:space="preserve">Nezahrnuje se však zatížení tvořené průmyslovou odpadní vodou, která není smíchaná s  odpadní vodou od obyvatelstva, je čištěna odděleně a vypouštěna přímo do recipientu. </t>
    </r>
  </si>
  <si>
    <t xml:space="preserve">Výpočet je uveden např. v normě ČSN 75 6402(čl. 5.10): </t>
  </si>
  <si>
    <r>
      <t xml:space="preserve">Počet ekvivalentních obyvatel </t>
    </r>
    <r>
      <rPr>
        <b/>
        <i/>
        <sz val="11"/>
        <rFont val="Times New Roman"/>
        <family val="1"/>
      </rPr>
      <t>(EO)</t>
    </r>
    <r>
      <rPr>
        <i/>
        <sz val="11"/>
        <rFont val="Times New Roman"/>
        <family val="1"/>
      </rPr>
      <t xml:space="preserve"> aglomerace = </t>
    </r>
    <r>
      <rPr>
        <b/>
        <i/>
        <sz val="11"/>
        <rFont val="Times New Roman"/>
        <family val="1"/>
      </rPr>
      <t>P</t>
    </r>
    <r>
      <rPr>
        <i/>
        <sz val="11"/>
        <rFont val="Times New Roman"/>
        <family val="1"/>
      </rPr>
      <t xml:space="preserve"> (počet trvale bydlících obyvatel včetně obyvatel řešící likvidaci individuálně) </t>
    </r>
    <r>
      <rPr>
        <b/>
        <i/>
        <sz val="11"/>
        <rFont val="Times New Roman"/>
        <family val="1"/>
      </rPr>
      <t>+ PE</t>
    </r>
    <r>
      <rPr>
        <i/>
        <sz val="11"/>
        <rFont val="Times New Roman"/>
        <family val="1"/>
      </rPr>
      <t xml:space="preserve"> (populační ekvivalent), </t>
    </r>
  </si>
  <si>
    <t>kde PE je vypočtené produkované znečištění v EO (např. podle normy ČSN 75 6402). Lze započítat např. jídelny, restaurace, menší průmyslové podniky ,jejichž odpadní voda je zavedena do sběrného systému kanalizace).</t>
  </si>
  <si>
    <r>
      <t>6)Počet EO řešící individuálně likvidaci odpadních vod v aglomeraci</t>
    </r>
    <r>
      <rPr>
        <sz val="11"/>
        <rFont val="Times New Roman"/>
        <family val="1"/>
      </rPr>
      <t>: rozumí se  obyvatelé nepřipojení na kanalizaci tj. používají např.septiky,žumpy,domovní ČOV). 1 obyvatel  = 1 EO.</t>
    </r>
  </si>
  <si>
    <r>
      <t xml:space="preserve">7)Počet EO aglomerace: </t>
    </r>
    <r>
      <rPr>
        <sz val="11"/>
        <rFont val="Times New Roman"/>
        <family val="1"/>
      </rPr>
      <t>= ř.5+ř.6</t>
    </r>
  </si>
  <si>
    <r>
      <t xml:space="preserve">8)Procento připojených EO na kanalizaci: </t>
    </r>
    <r>
      <rPr>
        <sz val="11"/>
        <rFont val="Times New Roman"/>
        <family val="1"/>
      </rPr>
      <t>= ř.5/ř.7*100</t>
    </r>
  </si>
  <si>
    <r>
      <t>9)</t>
    </r>
    <r>
      <rPr>
        <b/>
        <u val="single"/>
        <sz val="11"/>
        <rFont val="Times New Roman"/>
        <family val="1"/>
      </rPr>
      <t xml:space="preserve">Počet EO připojených na ČOV z aglomerace: </t>
    </r>
    <r>
      <rPr>
        <sz val="11"/>
        <rFont val="Times New Roman"/>
        <family val="1"/>
      </rPr>
      <t>tj. počet EO,od kterých jsou odpadní vody odvedeny do příslušné ČOV</t>
    </r>
  </si>
  <si>
    <r>
      <t>10) Jakou ČOV je kanalizace ukončená: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průmyslová ČOV:obvykle se jedná o ČOV v majetku průmyslového podniku, kde s průmyslovými odpadními vodami se čistí i městské odpadní vody.</t>
    </r>
  </si>
  <si>
    <r>
      <t>18) Náklady na vyřešení/dořešení…: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rozumí se investiční náklady bez DPH v mil. Kč.</t>
    </r>
  </si>
  <si>
    <r>
      <t>20) až 28) a 38) až 46)</t>
    </r>
    <r>
      <rPr>
        <sz val="11"/>
        <rFont val="Times New Roman"/>
        <family val="1"/>
      </rPr>
      <t>: uvede se stav přípravy podle stavu k 31.1.2010</t>
    </r>
  </si>
  <si>
    <r>
      <t>30) a 48) Poznámky</t>
    </r>
    <r>
      <rPr>
        <sz val="11"/>
        <rFont val="Times New Roman"/>
        <family val="1"/>
      </rPr>
      <t xml:space="preserve"> : uvedou se podle potřeby pro upřesnění ( např. akce v rámci velkého projektu  XXX).</t>
    </r>
  </si>
  <si>
    <r>
      <t>34)</t>
    </r>
    <r>
      <rPr>
        <sz val="11"/>
        <rFont val="Times New Roman"/>
        <family val="1"/>
      </rPr>
      <t xml:space="preserve"> udává se počet EO v dané aglomeraci, kteří se připojí pouze </t>
    </r>
    <r>
      <rPr>
        <u val="single"/>
        <sz val="11"/>
        <rFont val="Times New Roman"/>
        <family val="1"/>
      </rPr>
      <t>v rámci plánované akce</t>
    </r>
    <r>
      <rPr>
        <sz val="11"/>
        <rFont val="Times New Roman"/>
        <family val="1"/>
      </rPr>
      <t xml:space="preserve"> na kanalizaci </t>
    </r>
    <r>
      <rPr>
        <u val="single"/>
        <sz val="11"/>
        <rFont val="Times New Roman"/>
        <family val="1"/>
      </rPr>
      <t>Nezapočítávat připojení průmyslové odpadní vody!</t>
    </r>
  </si>
  <si>
    <r>
      <t xml:space="preserve">34) </t>
    </r>
    <r>
      <rPr>
        <sz val="11"/>
        <rFont val="Times New Roman"/>
        <family val="1"/>
      </rPr>
      <t>Neuvažují se náklady na rekonstrukci kanalizace, pouze na její dostavbu a výstavbu (uvedené  na ř. 32-34).</t>
    </r>
  </si>
  <si>
    <r>
      <t xml:space="preserve">13, 14, 16, 20-28, 32, 38-46): </t>
    </r>
    <r>
      <rPr>
        <sz val="11"/>
        <rFont val="Times New Roman"/>
        <family val="1"/>
      </rPr>
      <t>nehodící se škrtněte</t>
    </r>
    <r>
      <rPr>
        <b/>
        <u val="single"/>
        <sz val="11"/>
        <rFont val="Times New Roman"/>
        <family val="1"/>
      </rPr>
      <t xml:space="preserve"> </t>
    </r>
  </si>
  <si>
    <r>
      <t xml:space="preserve">49) </t>
    </r>
    <r>
      <rPr>
        <sz val="11"/>
        <rFont val="Times New Roman"/>
        <family val="1"/>
      </rPr>
      <t>Do kolonky ČOV opište údaj z ř. 18, do kolonky kanalizace údaj z ř. 36, kolonka celkem = ř.18+ř.36</t>
    </r>
  </si>
  <si>
    <t>54) Údaje v dotazníku musí potvrdit (razítko a podpis) statutární zástupce aglomerace (obvykle starosta obce)</t>
  </si>
  <si>
    <r>
      <t>Jakou ČOV  je kanalizace  ukončená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</si>
  <si>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r>
      <t>Stav přípravy  projektu pro ČOV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</si>
  <si>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Stav přípravy  projektu pro kanalizaci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</si>
  <si>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4</t>
    </r>
    <r>
      <rPr>
        <sz val="9"/>
        <rFont val="Arial"/>
        <family val="0"/>
      </rPr>
      <t xml:space="preserve"> Nehodící se škrtněte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</si>
</sst>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2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4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6" fillId="3" borderId="38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/>
    </xf>
    <xf numFmtId="173" fontId="0" fillId="0" borderId="33" xfId="0" applyNumberFormat="1" applyBorder="1" applyAlignment="1">
      <alignment horizontal="center"/>
    </xf>
    <xf numFmtId="173" fontId="0" fillId="0" borderId="43" xfId="0" applyNumberForma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view="pageBreakPreview" zoomScale="85" zoomScaleSheetLayoutView="85" workbookViewId="0" topLeftCell="A1">
      <selection activeCell="I46" sqref="I46"/>
    </sheetView>
  </sheetViews>
  <sheetFormatPr defaultColWidth="9.140625" defaultRowHeight="12.75"/>
  <cols>
    <col min="1" max="1" width="6.8515625" style="9" customWidth="1"/>
    <col min="2" max="2" width="57.8515625" style="0" customWidth="1"/>
    <col min="3" max="3" width="13.28125" style="0" customWidth="1"/>
    <col min="4" max="4" width="13.140625" style="0" customWidth="1"/>
    <col min="5" max="5" width="13.28125" style="0" customWidth="1"/>
  </cols>
  <sheetData>
    <row r="1" ht="13.5" thickBot="1"/>
    <row r="2" spans="1:5" ht="19.5" customHeight="1">
      <c r="A2" s="84" t="s">
        <v>49</v>
      </c>
      <c r="B2" s="85"/>
      <c r="C2" s="85"/>
      <c r="D2" s="85"/>
      <c r="E2" s="86"/>
    </row>
    <row r="3" spans="1:5" ht="21" customHeight="1" thickBot="1">
      <c r="A3" s="87" t="s">
        <v>48</v>
      </c>
      <c r="B3" s="88"/>
      <c r="C3" s="88"/>
      <c r="D3" s="88"/>
      <c r="E3" s="89"/>
    </row>
    <row r="4" spans="1:5" s="14" customFormat="1" ht="15" customHeight="1">
      <c r="A4" s="7"/>
      <c r="B4" s="13"/>
      <c r="C4" s="13"/>
      <c r="D4" s="13"/>
      <c r="E4" s="13"/>
    </row>
    <row r="5" spans="1:5" ht="13.5" thickBot="1">
      <c r="A5" s="12"/>
      <c r="B5" s="2"/>
      <c r="C5" s="2"/>
      <c r="D5" s="2"/>
      <c r="E5" s="2"/>
    </row>
    <row r="6" spans="1:5" ht="15.75" customHeight="1" thickBot="1">
      <c r="A6" s="39">
        <v>1</v>
      </c>
      <c r="B6" s="43" t="s">
        <v>50</v>
      </c>
      <c r="C6" s="92"/>
      <c r="D6" s="93"/>
      <c r="E6" s="94"/>
    </row>
    <row r="7" spans="1:5" ht="15.75" customHeight="1" thickBot="1">
      <c r="A7" s="32">
        <v>2</v>
      </c>
      <c r="B7" s="44" t="s">
        <v>22</v>
      </c>
      <c r="C7" s="92"/>
      <c r="D7" s="93"/>
      <c r="E7" s="94"/>
    </row>
    <row r="8" spans="1:5" ht="15.75" customHeight="1" thickBot="1">
      <c r="A8" s="32">
        <v>3</v>
      </c>
      <c r="B8" s="33" t="s">
        <v>0</v>
      </c>
      <c r="C8" s="92"/>
      <c r="D8" s="93"/>
      <c r="E8" s="94"/>
    </row>
    <row r="9" spans="1:5" ht="15.75" customHeight="1" thickBot="1">
      <c r="A9" s="32">
        <v>4</v>
      </c>
      <c r="B9" s="44" t="s">
        <v>46</v>
      </c>
      <c r="C9" s="92"/>
      <c r="D9" s="93"/>
      <c r="E9" s="94"/>
    </row>
    <row r="10" spans="1:5" ht="15.75" customHeight="1" thickBot="1">
      <c r="A10" s="18">
        <v>5</v>
      </c>
      <c r="B10" s="45" t="s">
        <v>23</v>
      </c>
      <c r="C10" s="92"/>
      <c r="D10" s="93"/>
      <c r="E10" s="94"/>
    </row>
    <row r="11" spans="1:5" ht="15.75" customHeight="1">
      <c r="A11" s="18">
        <v>6</v>
      </c>
      <c r="B11" s="45" t="s">
        <v>47</v>
      </c>
      <c r="C11" s="119"/>
      <c r="D11" s="120"/>
      <c r="E11" s="121"/>
    </row>
    <row r="12" spans="1:5" ht="15.75" customHeight="1" thickBot="1">
      <c r="A12" s="19"/>
      <c r="B12" s="46" t="s">
        <v>34</v>
      </c>
      <c r="C12" s="122"/>
      <c r="D12" s="123"/>
      <c r="E12" s="124"/>
    </row>
    <row r="13" spans="1:5" ht="15.75" customHeight="1" thickBot="1">
      <c r="A13" s="19">
        <v>7</v>
      </c>
      <c r="B13" s="47" t="s">
        <v>44</v>
      </c>
      <c r="C13" s="92">
        <f>C10+C11</f>
        <v>0</v>
      </c>
      <c r="D13" s="93"/>
      <c r="E13" s="94"/>
    </row>
    <row r="14" spans="1:10" ht="15.75" customHeight="1" thickBot="1">
      <c r="A14" s="32">
        <v>8</v>
      </c>
      <c r="B14" s="47" t="s">
        <v>45</v>
      </c>
      <c r="C14" s="132" t="e">
        <f>C10/C13</f>
        <v>#DIV/0!</v>
      </c>
      <c r="D14" s="133"/>
      <c r="E14" s="134"/>
      <c r="J14" s="40"/>
    </row>
    <row r="15" spans="1:5" ht="15.75" customHeight="1" thickBot="1">
      <c r="A15" s="32">
        <v>9</v>
      </c>
      <c r="B15" s="44" t="s">
        <v>24</v>
      </c>
      <c r="C15" s="92"/>
      <c r="D15" s="93"/>
      <c r="E15" s="94"/>
    </row>
    <row r="16" spans="1:5" ht="15.75" customHeight="1" thickBot="1">
      <c r="A16" s="32">
        <v>10</v>
      </c>
      <c r="B16" s="33" t="s">
        <v>88</v>
      </c>
      <c r="C16" s="30" t="s">
        <v>1</v>
      </c>
      <c r="D16" s="30" t="s">
        <v>3</v>
      </c>
      <c r="E16" s="31" t="s">
        <v>2</v>
      </c>
    </row>
    <row r="17" spans="1:5" ht="15.75" customHeight="1" thickBot="1">
      <c r="A17" s="32">
        <v>11</v>
      </c>
      <c r="B17" s="33" t="s">
        <v>9</v>
      </c>
      <c r="C17" s="118"/>
      <c r="D17" s="96"/>
      <c r="E17" s="97"/>
    </row>
    <row r="18" spans="1:5" ht="15.75" customHeight="1" thickBot="1">
      <c r="A18" s="32">
        <v>12</v>
      </c>
      <c r="B18" s="33" t="s">
        <v>10</v>
      </c>
      <c r="C18" s="95"/>
      <c r="D18" s="96"/>
      <c r="E18" s="97"/>
    </row>
    <row r="19" spans="1:5" ht="15.75" customHeight="1" thickBot="1">
      <c r="A19" s="32">
        <v>13</v>
      </c>
      <c r="B19" s="48" t="s">
        <v>30</v>
      </c>
      <c r="C19" s="74"/>
      <c r="D19" s="75"/>
      <c r="E19" s="76"/>
    </row>
    <row r="20" spans="1:5" ht="15.75" customHeight="1" thickBot="1">
      <c r="A20" s="38">
        <v>14</v>
      </c>
      <c r="B20" s="35" t="s">
        <v>51</v>
      </c>
      <c r="C20" s="74"/>
      <c r="D20" s="75"/>
      <c r="E20" s="76"/>
    </row>
    <row r="21" spans="1:5" ht="15.75" customHeight="1" thickBot="1">
      <c r="A21" s="130"/>
      <c r="B21" s="140"/>
      <c r="C21" s="140"/>
      <c r="D21" s="140"/>
      <c r="E21" s="82"/>
    </row>
    <row r="22" spans="1:5" ht="15.75" customHeight="1" thickBot="1">
      <c r="A22" s="39">
        <v>15</v>
      </c>
      <c r="B22" s="112" t="s">
        <v>43</v>
      </c>
      <c r="C22" s="113"/>
      <c r="D22" s="113"/>
      <c r="E22" s="79"/>
    </row>
    <row r="23" spans="1:5" ht="15.75" customHeight="1" thickBot="1">
      <c r="A23" s="16">
        <v>16</v>
      </c>
      <c r="B23" s="49" t="s">
        <v>33</v>
      </c>
      <c r="C23" s="74"/>
      <c r="D23" s="75"/>
      <c r="E23" s="76"/>
    </row>
    <row r="24" spans="1:5" ht="15.75" customHeight="1">
      <c r="A24" s="26">
        <v>17</v>
      </c>
      <c r="B24" s="57" t="s">
        <v>52</v>
      </c>
      <c r="C24" s="81"/>
      <c r="D24" s="81"/>
      <c r="E24" s="82"/>
    </row>
    <row r="25" spans="1:5" ht="15.75" customHeight="1">
      <c r="A25" s="130"/>
      <c r="B25" s="77"/>
      <c r="C25" s="78"/>
      <c r="D25" s="78"/>
      <c r="E25" s="114"/>
    </row>
    <row r="26" spans="1:5" ht="15.75" customHeight="1">
      <c r="A26" s="130"/>
      <c r="B26" s="77"/>
      <c r="C26" s="78"/>
      <c r="D26" s="78"/>
      <c r="E26" s="114"/>
    </row>
    <row r="27" spans="1:5" ht="15.75" customHeight="1" thickBot="1">
      <c r="A27" s="130"/>
      <c r="B27" s="115"/>
      <c r="C27" s="116"/>
      <c r="D27" s="116"/>
      <c r="E27" s="117"/>
    </row>
    <row r="28" spans="1:5" ht="15.75" customHeight="1" thickBot="1">
      <c r="A28" s="38">
        <v>18</v>
      </c>
      <c r="B28" s="50" t="s">
        <v>58</v>
      </c>
      <c r="C28" s="95"/>
      <c r="D28" s="96"/>
      <c r="E28" s="97"/>
    </row>
    <row r="29" spans="1:5" s="53" customFormat="1" ht="15.75" customHeight="1" thickBot="1">
      <c r="A29" s="26"/>
      <c r="B29" s="131"/>
      <c r="C29" s="131"/>
      <c r="D29" s="131"/>
      <c r="E29" s="83"/>
    </row>
    <row r="30" spans="1:5" ht="15.75" customHeight="1" thickBot="1">
      <c r="A30" s="39">
        <v>19</v>
      </c>
      <c r="B30" s="112" t="s">
        <v>89</v>
      </c>
      <c r="C30" s="135"/>
      <c r="D30" s="135"/>
      <c r="E30" s="136"/>
    </row>
    <row r="31" spans="1:5" ht="15.75" customHeight="1" thickBot="1">
      <c r="A31" s="16">
        <v>20</v>
      </c>
      <c r="B31" s="28" t="s">
        <v>6</v>
      </c>
      <c r="C31" s="137" t="s">
        <v>41</v>
      </c>
      <c r="D31" s="138"/>
      <c r="E31" s="139"/>
    </row>
    <row r="32" spans="1:5" ht="15.75" customHeight="1" thickBot="1">
      <c r="A32" s="16">
        <v>21</v>
      </c>
      <c r="B32" s="8" t="s">
        <v>25</v>
      </c>
      <c r="C32" s="74" t="s">
        <v>41</v>
      </c>
      <c r="D32" s="75"/>
      <c r="E32" s="76"/>
    </row>
    <row r="33" spans="1:5" ht="15.75" customHeight="1" thickBot="1">
      <c r="A33" s="16">
        <v>22</v>
      </c>
      <c r="B33" s="8" t="s">
        <v>7</v>
      </c>
      <c r="C33" s="74" t="s">
        <v>41</v>
      </c>
      <c r="D33" s="75"/>
      <c r="E33" s="76"/>
    </row>
    <row r="34" spans="1:5" ht="15.75" customHeight="1" thickBot="1">
      <c r="A34" s="16">
        <v>23</v>
      </c>
      <c r="B34" s="8" t="s">
        <v>31</v>
      </c>
      <c r="C34" s="74" t="s">
        <v>41</v>
      </c>
      <c r="D34" s="75"/>
      <c r="E34" s="76"/>
    </row>
    <row r="35" spans="1:5" ht="15.75" customHeight="1">
      <c r="A35" s="16">
        <v>24</v>
      </c>
      <c r="B35" s="10" t="s">
        <v>32</v>
      </c>
      <c r="C35" s="23" t="s">
        <v>11</v>
      </c>
      <c r="D35" s="25" t="s">
        <v>12</v>
      </c>
      <c r="E35" s="25" t="s">
        <v>0</v>
      </c>
    </row>
    <row r="36" spans="1:5" ht="15.75" customHeight="1">
      <c r="A36" s="16">
        <v>25</v>
      </c>
      <c r="B36" s="10" t="s">
        <v>35</v>
      </c>
      <c r="C36" s="4" t="s">
        <v>13</v>
      </c>
      <c r="D36" s="4" t="s">
        <v>13</v>
      </c>
      <c r="E36" s="4" t="s">
        <v>13</v>
      </c>
    </row>
    <row r="37" spans="1:5" ht="15.75" customHeight="1">
      <c r="A37" s="16">
        <v>26</v>
      </c>
      <c r="B37" s="10" t="s">
        <v>36</v>
      </c>
      <c r="C37" s="4" t="s">
        <v>13</v>
      </c>
      <c r="D37" s="4" t="s">
        <v>13</v>
      </c>
      <c r="E37" s="4" t="s">
        <v>13</v>
      </c>
    </row>
    <row r="38" spans="1:5" ht="15.75" customHeight="1" thickBot="1">
      <c r="A38" s="16">
        <v>27</v>
      </c>
      <c r="B38" s="1" t="s">
        <v>37</v>
      </c>
      <c r="C38" s="24" t="s">
        <v>13</v>
      </c>
      <c r="D38" s="24" t="s">
        <v>13</v>
      </c>
      <c r="E38" s="24" t="s">
        <v>13</v>
      </c>
    </row>
    <row r="39" spans="1:5" ht="15.75" customHeight="1" thickBot="1">
      <c r="A39" s="17">
        <v>28</v>
      </c>
      <c r="B39" s="8" t="s">
        <v>29</v>
      </c>
      <c r="C39" s="29" t="s">
        <v>4</v>
      </c>
      <c r="D39" s="29" t="s">
        <v>5</v>
      </c>
      <c r="E39" s="29" t="s">
        <v>21</v>
      </c>
    </row>
    <row r="40" spans="1:5" ht="15.75" customHeight="1" thickBot="1">
      <c r="A40" s="17">
        <v>29</v>
      </c>
      <c r="B40" s="3" t="s">
        <v>60</v>
      </c>
      <c r="C40" s="30" t="s">
        <v>8</v>
      </c>
      <c r="D40" s="92"/>
      <c r="E40" s="94"/>
    </row>
    <row r="41" spans="1:5" ht="15.75" customHeight="1" thickBot="1">
      <c r="A41" s="20"/>
      <c r="B41" s="33" t="s">
        <v>61</v>
      </c>
      <c r="C41" s="30" t="s">
        <v>15</v>
      </c>
      <c r="D41" s="95"/>
      <c r="E41" s="83"/>
    </row>
    <row r="42" spans="1:5" ht="15.75" customHeight="1">
      <c r="A42" s="16">
        <v>30</v>
      </c>
      <c r="B42" s="42" t="s">
        <v>39</v>
      </c>
      <c r="C42" s="56"/>
      <c r="D42" s="56"/>
      <c r="E42" s="55"/>
    </row>
    <row r="43" spans="1:5" ht="15.75" customHeight="1">
      <c r="A43" s="22"/>
      <c r="B43" s="80"/>
      <c r="C43" s="81"/>
      <c r="D43" s="81"/>
      <c r="E43" s="82"/>
    </row>
    <row r="44" spans="1:5" ht="15.75" customHeight="1">
      <c r="A44" s="22"/>
      <c r="B44" s="80"/>
      <c r="C44" s="81"/>
      <c r="D44" s="81"/>
      <c r="E44" s="82"/>
    </row>
    <row r="45" spans="1:5" ht="15.75" customHeight="1" thickBot="1">
      <c r="A45" s="59"/>
      <c r="B45" s="127"/>
      <c r="C45" s="128"/>
      <c r="D45" s="128"/>
      <c r="E45" s="129"/>
    </row>
    <row r="46" spans="1:5" ht="15.75" customHeight="1" thickBot="1">
      <c r="A46" s="12"/>
      <c r="B46" s="56"/>
      <c r="C46" s="56"/>
      <c r="D46" s="56"/>
      <c r="E46" s="56"/>
    </row>
    <row r="47" spans="1:5" ht="15.75" customHeight="1" thickBot="1">
      <c r="A47" s="39">
        <v>31</v>
      </c>
      <c r="B47" s="98" t="s">
        <v>20</v>
      </c>
      <c r="C47" s="99"/>
      <c r="D47" s="99"/>
      <c r="E47" s="100"/>
    </row>
    <row r="48" spans="1:5" ht="15.75" customHeight="1" thickBot="1">
      <c r="A48" s="16">
        <v>32</v>
      </c>
      <c r="B48" s="54" t="s">
        <v>38</v>
      </c>
      <c r="C48" s="74" t="s">
        <v>41</v>
      </c>
      <c r="D48" s="75"/>
      <c r="E48" s="76"/>
    </row>
    <row r="49" spans="1:5" ht="15.75" customHeight="1">
      <c r="A49" s="26">
        <v>33</v>
      </c>
      <c r="B49" s="57" t="s">
        <v>52</v>
      </c>
      <c r="C49" s="81"/>
      <c r="D49" s="81"/>
      <c r="E49" s="82"/>
    </row>
    <row r="50" spans="1:5" ht="15.75" customHeight="1">
      <c r="A50" s="130"/>
      <c r="B50" s="77"/>
      <c r="C50" s="78"/>
      <c r="D50" s="78"/>
      <c r="E50" s="114"/>
    </row>
    <row r="51" spans="1:5" ht="15.75" customHeight="1">
      <c r="A51" s="130"/>
      <c r="B51" s="77"/>
      <c r="C51" s="78"/>
      <c r="D51" s="78"/>
      <c r="E51" s="114"/>
    </row>
    <row r="52" spans="1:5" ht="15.75" customHeight="1" thickBot="1">
      <c r="A52" s="130"/>
      <c r="B52" s="115"/>
      <c r="C52" s="116"/>
      <c r="D52" s="116"/>
      <c r="E52" s="117"/>
    </row>
    <row r="53" spans="1:5" ht="15.75" customHeight="1" thickBot="1">
      <c r="A53" s="16">
        <v>34</v>
      </c>
      <c r="B53" s="58" t="s">
        <v>14</v>
      </c>
      <c r="C53" s="92"/>
      <c r="D53" s="93"/>
      <c r="E53" s="94"/>
    </row>
    <row r="54" spans="1:5" ht="15.75" customHeight="1" thickBot="1">
      <c r="A54" s="32">
        <v>35</v>
      </c>
      <c r="B54" s="34" t="s">
        <v>64</v>
      </c>
      <c r="C54" s="95"/>
      <c r="D54" s="96"/>
      <c r="E54" s="97"/>
    </row>
    <row r="55" spans="1:5" ht="15.75" customHeight="1" thickBot="1">
      <c r="A55" s="38">
        <v>36</v>
      </c>
      <c r="B55" s="50" t="s">
        <v>63</v>
      </c>
      <c r="C55" s="95"/>
      <c r="D55" s="96"/>
      <c r="E55" s="97"/>
    </row>
    <row r="56" spans="1:5" ht="15.75" customHeight="1" thickBot="1">
      <c r="A56" s="122"/>
      <c r="B56" s="128"/>
      <c r="C56" s="128"/>
      <c r="D56" s="128"/>
      <c r="E56" s="129"/>
    </row>
    <row r="57" spans="1:5" ht="15.75" customHeight="1" thickBot="1">
      <c r="A57" s="39">
        <v>37</v>
      </c>
      <c r="B57" s="98" t="s">
        <v>90</v>
      </c>
      <c r="C57" s="101"/>
      <c r="D57" s="101"/>
      <c r="E57" s="102"/>
    </row>
    <row r="58" spans="1:5" ht="15.75" customHeight="1" thickBot="1">
      <c r="A58" s="32">
        <v>38</v>
      </c>
      <c r="B58" s="51" t="s">
        <v>6</v>
      </c>
      <c r="C58" s="74" t="s">
        <v>41</v>
      </c>
      <c r="D58" s="75"/>
      <c r="E58" s="76"/>
    </row>
    <row r="59" spans="1:5" ht="15.75" customHeight="1" thickBot="1">
      <c r="A59" s="32">
        <v>39</v>
      </c>
      <c r="B59" s="52" t="s">
        <v>25</v>
      </c>
      <c r="C59" s="74" t="s">
        <v>41</v>
      </c>
      <c r="D59" s="75"/>
      <c r="E59" s="76"/>
    </row>
    <row r="60" spans="1:5" ht="15.75" customHeight="1" thickBot="1">
      <c r="A60" s="32">
        <v>40</v>
      </c>
      <c r="B60" s="52" t="s">
        <v>7</v>
      </c>
      <c r="C60" s="74" t="s">
        <v>41</v>
      </c>
      <c r="D60" s="75"/>
      <c r="E60" s="76"/>
    </row>
    <row r="61" spans="1:5" ht="15.75" customHeight="1" thickBot="1">
      <c r="A61" s="32">
        <v>41</v>
      </c>
      <c r="B61" s="52" t="s">
        <v>31</v>
      </c>
      <c r="C61" s="74" t="s">
        <v>41</v>
      </c>
      <c r="D61" s="75"/>
      <c r="E61" s="76"/>
    </row>
    <row r="62" spans="1:5" ht="15.75" customHeight="1">
      <c r="A62" s="32">
        <v>42</v>
      </c>
      <c r="B62" s="48" t="s">
        <v>32</v>
      </c>
      <c r="C62" s="23" t="s">
        <v>11</v>
      </c>
      <c r="D62" s="25" t="s">
        <v>12</v>
      </c>
      <c r="E62" s="25" t="s">
        <v>0</v>
      </c>
    </row>
    <row r="63" spans="1:5" ht="15.75" customHeight="1">
      <c r="A63" s="32">
        <v>43</v>
      </c>
      <c r="B63" s="48" t="s">
        <v>35</v>
      </c>
      <c r="C63" s="4" t="s">
        <v>13</v>
      </c>
      <c r="D63" s="4" t="s">
        <v>13</v>
      </c>
      <c r="E63" s="4" t="s">
        <v>13</v>
      </c>
    </row>
    <row r="64" spans="1:5" ht="15.75" customHeight="1">
      <c r="A64" s="32">
        <v>44</v>
      </c>
      <c r="B64" s="48" t="s">
        <v>36</v>
      </c>
      <c r="C64" s="4" t="s">
        <v>13</v>
      </c>
      <c r="D64" s="4" t="s">
        <v>13</v>
      </c>
      <c r="E64" s="4" t="s">
        <v>13</v>
      </c>
    </row>
    <row r="65" spans="1:5" ht="15.75" customHeight="1" thickBot="1">
      <c r="A65" s="32">
        <v>45</v>
      </c>
      <c r="B65" s="45" t="s">
        <v>37</v>
      </c>
      <c r="C65" s="24" t="s">
        <v>13</v>
      </c>
      <c r="D65" s="24" t="s">
        <v>13</v>
      </c>
      <c r="E65" s="24" t="s">
        <v>13</v>
      </c>
    </row>
    <row r="66" spans="1:5" ht="15.75" customHeight="1" thickBot="1">
      <c r="A66" s="32">
        <v>46</v>
      </c>
      <c r="B66" s="33" t="s">
        <v>62</v>
      </c>
      <c r="C66" s="29" t="s">
        <v>4</v>
      </c>
      <c r="D66" s="29" t="s">
        <v>5</v>
      </c>
      <c r="E66" s="37" t="s">
        <v>21</v>
      </c>
    </row>
    <row r="67" spans="1:5" ht="15.75" customHeight="1" thickBot="1">
      <c r="A67" s="17">
        <v>47</v>
      </c>
      <c r="B67" s="44" t="s">
        <v>60</v>
      </c>
      <c r="C67" s="30" t="s">
        <v>8</v>
      </c>
      <c r="D67" s="92"/>
      <c r="E67" s="94"/>
    </row>
    <row r="68" spans="1:5" ht="15.75" customHeight="1" thickBot="1">
      <c r="A68" s="22"/>
      <c r="B68" s="48" t="s">
        <v>61</v>
      </c>
      <c r="C68" s="30" t="s">
        <v>15</v>
      </c>
      <c r="D68" s="95"/>
      <c r="E68" s="83"/>
    </row>
    <row r="69" spans="1:5" ht="15.75" customHeight="1">
      <c r="A69" s="17">
        <v>48</v>
      </c>
      <c r="B69" s="42" t="s">
        <v>39</v>
      </c>
      <c r="C69" s="56"/>
      <c r="D69" s="56"/>
      <c r="E69" s="55"/>
    </row>
    <row r="70" spans="1:5" ht="15.75" customHeight="1">
      <c r="A70" s="125"/>
      <c r="B70" s="80"/>
      <c r="C70" s="81"/>
      <c r="D70" s="81"/>
      <c r="E70" s="82"/>
    </row>
    <row r="71" spans="1:5" ht="15.75" customHeight="1">
      <c r="A71" s="125"/>
      <c r="B71" s="80"/>
      <c r="C71" s="81"/>
      <c r="D71" s="81"/>
      <c r="E71" s="82"/>
    </row>
    <row r="72" spans="1:5" ht="15.75" customHeight="1" thickBot="1">
      <c r="A72" s="126"/>
      <c r="B72" s="127"/>
      <c r="C72" s="128"/>
      <c r="D72" s="128"/>
      <c r="E72" s="129"/>
    </row>
    <row r="73" spans="1:5" ht="15.75" customHeight="1" thickBot="1">
      <c r="A73" s="26">
        <v>49</v>
      </c>
      <c r="B73" s="5" t="s">
        <v>40</v>
      </c>
      <c r="C73" s="36" t="s">
        <v>18</v>
      </c>
      <c r="D73" s="36" t="s">
        <v>19</v>
      </c>
      <c r="E73" s="36" t="s">
        <v>42</v>
      </c>
    </row>
    <row r="74" spans="1:5" ht="15.75" customHeight="1" thickBot="1">
      <c r="A74" s="27"/>
      <c r="B74" s="41" t="s">
        <v>59</v>
      </c>
      <c r="C74" s="6">
        <f>C28</f>
        <v>0</v>
      </c>
      <c r="D74" s="6">
        <f>C55</f>
        <v>0</v>
      </c>
      <c r="E74" s="6">
        <f>C74+D74</f>
        <v>0</v>
      </c>
    </row>
    <row r="75" spans="1:5" ht="15.75" customHeight="1">
      <c r="A75" s="15">
        <v>50</v>
      </c>
      <c r="B75" s="11" t="s">
        <v>26</v>
      </c>
      <c r="C75" s="103"/>
      <c r="D75" s="104"/>
      <c r="E75" s="105"/>
    </row>
    <row r="76" spans="1:5" ht="15.75" customHeight="1">
      <c r="A76" s="16">
        <v>51</v>
      </c>
      <c r="B76" s="8" t="s">
        <v>17</v>
      </c>
      <c r="C76" s="106"/>
      <c r="D76" s="107"/>
      <c r="E76" s="108"/>
    </row>
    <row r="77" spans="1:5" ht="15.75" customHeight="1">
      <c r="A77" s="16">
        <v>52</v>
      </c>
      <c r="B77" s="33" t="s">
        <v>27</v>
      </c>
      <c r="C77" s="106"/>
      <c r="D77" s="107"/>
      <c r="E77" s="108"/>
    </row>
    <row r="78" spans="1:5" ht="15.75" customHeight="1" thickBot="1">
      <c r="A78" s="21">
        <v>53</v>
      </c>
      <c r="B78" s="35" t="s">
        <v>28</v>
      </c>
      <c r="C78" s="109"/>
      <c r="D78" s="110"/>
      <c r="E78" s="111"/>
    </row>
    <row r="79" spans="1:2" ht="15.75" customHeight="1" thickBot="1">
      <c r="A79" s="12"/>
      <c r="B79" s="2"/>
    </row>
    <row r="80" spans="1:5" ht="102" customHeight="1" thickBot="1">
      <c r="A80" s="63">
        <v>54</v>
      </c>
      <c r="B80" s="64" t="s">
        <v>16</v>
      </c>
      <c r="C80" s="95"/>
      <c r="D80" s="96"/>
      <c r="E80" s="97"/>
    </row>
    <row r="81" spans="1:5" ht="13.5">
      <c r="A81" s="90" t="s">
        <v>55</v>
      </c>
      <c r="B81" s="90"/>
      <c r="C81" s="90"/>
      <c r="D81" s="90"/>
      <c r="E81" s="90"/>
    </row>
    <row r="82" spans="1:5" ht="12.75">
      <c r="A82" s="62" t="s">
        <v>53</v>
      </c>
      <c r="B82" s="61"/>
      <c r="C82" s="61"/>
      <c r="D82" s="61"/>
      <c r="E82" s="61"/>
    </row>
    <row r="83" spans="1:5" ht="13.5">
      <c r="A83" s="60" t="s">
        <v>56</v>
      </c>
      <c r="B83" s="61"/>
      <c r="C83" s="61"/>
      <c r="D83" s="61"/>
      <c r="E83" s="61"/>
    </row>
    <row r="84" spans="1:5" ht="13.5">
      <c r="A84" s="60" t="s">
        <v>57</v>
      </c>
      <c r="B84" s="61"/>
      <c r="C84" s="61"/>
      <c r="D84" s="61"/>
      <c r="E84" s="61"/>
    </row>
    <row r="85" spans="1:5" ht="12.75">
      <c r="A85" s="62" t="s">
        <v>54</v>
      </c>
      <c r="B85" s="61"/>
      <c r="C85" s="61"/>
      <c r="D85" s="61"/>
      <c r="E85" s="61"/>
    </row>
    <row r="86" spans="1:5" ht="13.5">
      <c r="A86" s="91" t="s">
        <v>91</v>
      </c>
      <c r="B86" s="91"/>
      <c r="C86" s="91"/>
      <c r="D86" s="91"/>
      <c r="E86" s="91"/>
    </row>
  </sheetData>
  <sheetProtection password="CAB3" sheet="1" objects="1" scenarios="1"/>
  <protectedRanges>
    <protectedRange sqref="C28:E28" name="Oblast16"/>
    <protectedRange sqref="C75:E80" name="Oblast15"/>
    <protectedRange sqref="B70:E72" name="Oblast14"/>
    <protectedRange sqref="C63:E69" name="Oblast13"/>
    <protectedRange sqref="C58:E61" name="Oblast12"/>
    <protectedRange sqref="C53:E55" name="Oblast11"/>
    <protectedRange sqref="B50:E52" name="Oblast10"/>
    <protectedRange sqref="C48:E49" name="Oblast9"/>
    <protectedRange sqref="B43:E45" name="Oblast8"/>
    <protectedRange sqref="C36:E42" name="Oblast7"/>
    <protectedRange sqref="C31:E34" name="Oblast6"/>
    <protectedRange sqref="C28" name="Oblast5"/>
    <protectedRange sqref="B25:E27" name="Oblast4"/>
    <protectedRange sqref="C23:E24" name="Oblast3"/>
    <protectedRange sqref="C15:E20" name="Oblast2"/>
    <protectedRange sqref="C6:E12" name="Oblast1"/>
  </protectedRanges>
  <mergeCells count="64">
    <mergeCell ref="A21:E21"/>
    <mergeCell ref="C49:E49"/>
    <mergeCell ref="A56:E56"/>
    <mergeCell ref="C48:E48"/>
    <mergeCell ref="C54:E54"/>
    <mergeCell ref="C55:E55"/>
    <mergeCell ref="B45:E45"/>
    <mergeCell ref="C14:E14"/>
    <mergeCell ref="C15:E15"/>
    <mergeCell ref="D40:E40"/>
    <mergeCell ref="D41:E41"/>
    <mergeCell ref="C28:E28"/>
    <mergeCell ref="B30:E30"/>
    <mergeCell ref="C31:E31"/>
    <mergeCell ref="C32:E32"/>
    <mergeCell ref="C33:E33"/>
    <mergeCell ref="C34:E34"/>
    <mergeCell ref="C10:E10"/>
    <mergeCell ref="A50:A52"/>
    <mergeCell ref="A25:A27"/>
    <mergeCell ref="B43:E43"/>
    <mergeCell ref="B44:E44"/>
    <mergeCell ref="B29:E29"/>
    <mergeCell ref="C19:E19"/>
    <mergeCell ref="C20:E20"/>
    <mergeCell ref="C23:E23"/>
    <mergeCell ref="C13:E13"/>
    <mergeCell ref="A70:A72"/>
    <mergeCell ref="B72:E72"/>
    <mergeCell ref="B50:E50"/>
    <mergeCell ref="B51:E51"/>
    <mergeCell ref="B52:E52"/>
    <mergeCell ref="C53:E53"/>
    <mergeCell ref="C59:E59"/>
    <mergeCell ref="C60:E60"/>
    <mergeCell ref="C61:E61"/>
    <mergeCell ref="B70:E70"/>
    <mergeCell ref="C7:E7"/>
    <mergeCell ref="B26:E26"/>
    <mergeCell ref="B25:E25"/>
    <mergeCell ref="B27:E27"/>
    <mergeCell ref="C17:E17"/>
    <mergeCell ref="C18:E18"/>
    <mergeCell ref="C24:E24"/>
    <mergeCell ref="C8:E8"/>
    <mergeCell ref="C11:E12"/>
    <mergeCell ref="C9:E9"/>
    <mergeCell ref="C78:E78"/>
    <mergeCell ref="B22:E22"/>
    <mergeCell ref="C76:E76"/>
    <mergeCell ref="B71:E71"/>
    <mergeCell ref="D67:E67"/>
    <mergeCell ref="D68:E68"/>
    <mergeCell ref="C58:E58"/>
    <mergeCell ref="A2:E2"/>
    <mergeCell ref="A3:E3"/>
    <mergeCell ref="A81:E81"/>
    <mergeCell ref="A86:E86"/>
    <mergeCell ref="C6:E6"/>
    <mergeCell ref="C80:E80"/>
    <mergeCell ref="B47:E47"/>
    <mergeCell ref="B57:E57"/>
    <mergeCell ref="C75:E75"/>
    <mergeCell ref="C77:E7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7" r:id="rId1"/>
  <rowBreaks count="2" manualBreakCount="2">
    <brk id="46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view="pageBreakPreview" zoomScaleSheetLayoutView="100" workbookViewId="0" topLeftCell="A7">
      <selection activeCell="C8" sqref="C8"/>
    </sheetView>
  </sheetViews>
  <sheetFormatPr defaultColWidth="9.140625" defaultRowHeight="12.75"/>
  <cols>
    <col min="1" max="1" width="92.8515625" style="66" customWidth="1"/>
  </cols>
  <sheetData>
    <row r="1" ht="18.75">
      <c r="A1" s="67" t="s">
        <v>65</v>
      </c>
    </row>
    <row r="2" ht="30">
      <c r="A2" s="68" t="s">
        <v>66</v>
      </c>
    </row>
    <row r="3" ht="14.25">
      <c r="A3" s="65"/>
    </row>
    <row r="4" ht="30">
      <c r="A4" s="69" t="s">
        <v>67</v>
      </c>
    </row>
    <row r="5" ht="90">
      <c r="A5" s="70" t="s">
        <v>68</v>
      </c>
    </row>
    <row r="6" ht="60">
      <c r="A6" s="69" t="s">
        <v>69</v>
      </c>
    </row>
    <row r="7" ht="30">
      <c r="A7" s="69" t="s">
        <v>70</v>
      </c>
    </row>
    <row r="8" ht="135">
      <c r="A8" s="69" t="s">
        <v>71</v>
      </c>
    </row>
    <row r="9" ht="15">
      <c r="A9" s="71" t="s">
        <v>72</v>
      </c>
    </row>
    <row r="10" ht="30">
      <c r="A10" s="72" t="s">
        <v>73</v>
      </c>
    </row>
    <row r="11" ht="45">
      <c r="A11" s="72" t="s">
        <v>74</v>
      </c>
    </row>
    <row r="12" ht="30">
      <c r="A12" s="69" t="s">
        <v>75</v>
      </c>
    </row>
    <row r="13" ht="15">
      <c r="A13" s="69" t="s">
        <v>76</v>
      </c>
    </row>
    <row r="14" ht="15">
      <c r="A14" s="69" t="s">
        <v>77</v>
      </c>
    </row>
    <row r="15" ht="30">
      <c r="A15" s="73" t="s">
        <v>78</v>
      </c>
    </row>
    <row r="16" ht="30">
      <c r="A16" s="69" t="s">
        <v>79</v>
      </c>
    </row>
    <row r="17" ht="15">
      <c r="A17" s="69" t="s">
        <v>80</v>
      </c>
    </row>
    <row r="18" ht="15">
      <c r="A18" s="73" t="s">
        <v>81</v>
      </c>
    </row>
    <row r="19" ht="30">
      <c r="A19" s="69" t="s">
        <v>82</v>
      </c>
    </row>
    <row r="20" ht="30">
      <c r="A20" s="69" t="s">
        <v>83</v>
      </c>
    </row>
    <row r="21" ht="30">
      <c r="A21" s="69" t="s">
        <v>84</v>
      </c>
    </row>
    <row r="22" ht="15">
      <c r="A22" s="69" t="s">
        <v>85</v>
      </c>
    </row>
    <row r="23" ht="15">
      <c r="A23" s="69" t="s">
        <v>86</v>
      </c>
    </row>
    <row r="24" ht="28.5">
      <c r="A24" s="73" t="s">
        <v>87</v>
      </c>
    </row>
  </sheetData>
  <sheetProtection password="CAB3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Vodohospodářský podnik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stieberova</dc:creator>
  <cp:keywords/>
  <dc:description/>
  <cp:lastModifiedBy>skacel</cp:lastModifiedBy>
  <cp:lastPrinted>2010-02-03T10:33:35Z</cp:lastPrinted>
  <dcterms:created xsi:type="dcterms:W3CDTF">2009-03-11T12:16:02Z</dcterms:created>
  <dcterms:modified xsi:type="dcterms:W3CDTF">2010-02-03T10:33:43Z</dcterms:modified>
  <cp:category/>
  <cp:version/>
  <cp:contentType/>
  <cp:contentStatus/>
</cp:coreProperties>
</file>